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Bv,Zn" sheetId="1" r:id="rId1"/>
  </sheets>
  <definedNames>
    <definedName name="_xlnm.Print_Area" localSheetId="0">'Bv,Zn'!$A$1:$M$81</definedName>
  </definedNames>
  <calcPr fullCalcOnLoad="1"/>
</workbook>
</file>

<file path=xl/sharedStrings.xml><?xml version="1.0" encoding="utf-8"?>
<sst xmlns="http://schemas.openxmlformats.org/spreadsheetml/2006/main" count="233" uniqueCount="37">
  <si>
    <t>Název dílce</t>
  </si>
  <si>
    <t>Provedení</t>
  </si>
  <si>
    <t xml:space="preserve">Počet </t>
  </si>
  <si>
    <t xml:space="preserve">Cena </t>
  </si>
  <si>
    <t xml:space="preserve">Celkem </t>
  </si>
  <si>
    <t>kusů</t>
  </si>
  <si>
    <t>bez DPH</t>
  </si>
  <si>
    <t>Kč/ks</t>
  </si>
  <si>
    <t>Bv</t>
  </si>
  <si>
    <t>Zn</t>
  </si>
  <si>
    <t>Podélník 3,0m</t>
  </si>
  <si>
    <t>Sloupek 0,68/4m</t>
  </si>
  <si>
    <t>Sloupek 2,72/4m</t>
  </si>
  <si>
    <t>Úhlopříčné ztužení 3,8m</t>
  </si>
  <si>
    <t>povrchová úprava - barva - bez opláštění</t>
  </si>
  <si>
    <t>Šroubová noha 0,6m *</t>
  </si>
  <si>
    <t>* šroubové nohy a plech - pouze v povrchové úpravě zinek</t>
  </si>
  <si>
    <t>povrchová úprava - zinek - bez opláštění</t>
  </si>
  <si>
    <t>Celkem bez DPH 21%</t>
  </si>
  <si>
    <t xml:space="preserve">povrchová úprava - zinek - bez opláštěním </t>
  </si>
  <si>
    <t>Vzpěra</t>
  </si>
  <si>
    <t>Přístřešek 6m x 6m - sedlová střecha</t>
  </si>
  <si>
    <t>Přístřešek 3m x 6m - pultová střecha</t>
  </si>
  <si>
    <t>Přístřešek 6m x 9m - sedlová střecha</t>
  </si>
  <si>
    <t>Přístřešek 3m x 9m - pultová střecha</t>
  </si>
  <si>
    <t>Vzpěra VZS.B</t>
  </si>
  <si>
    <t>Nástavec V  NV 1.B</t>
  </si>
  <si>
    <t>Nástavec V  NV 1.Z</t>
  </si>
  <si>
    <t>Závěs  BRS.B</t>
  </si>
  <si>
    <t>Závěs  BRS.Z</t>
  </si>
  <si>
    <t>Nástavec V/2       NV 05.B</t>
  </si>
  <si>
    <t>Nástavec V/2      NV 05.B</t>
  </si>
  <si>
    <t>Nástavec V/2      NV 05.Z</t>
  </si>
  <si>
    <t>Nástavec V/2       NV 05.Z</t>
  </si>
  <si>
    <t>Redukce H IV - boční   RH4B.B</t>
  </si>
  <si>
    <t>Redukce H IV - boční   RH4B.Z</t>
  </si>
  <si>
    <t>Ceny jsou uvedeny bez DPH, platné od 1.1.2022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</si>
</sst>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"/>
    <numFmt numFmtId="165" formatCode="#,##0.00&quot;Kč&quot;"/>
    <numFmt numFmtId="166" formatCode="0.0"/>
    <numFmt numFmtId="167" formatCode="#,##0.00_ ;\-#,##0.00\ 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u val="single"/>
      <sz val="11"/>
      <color rgb="FFFF000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7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1"/>
  <sheetViews>
    <sheetView tabSelected="1" zoomScalePageLayoutView="0" workbookViewId="0" topLeftCell="A1">
      <selection activeCell="I65" sqref="I65"/>
    </sheetView>
  </sheetViews>
  <sheetFormatPr defaultColWidth="9.140625" defaultRowHeight="12.75"/>
  <cols>
    <col min="1" max="1" width="4.421875" style="0" customWidth="1"/>
    <col min="2" max="2" width="25.8515625" style="0" customWidth="1"/>
    <col min="3" max="3" width="10.140625" style="0" customWidth="1"/>
    <col min="4" max="4" width="9.00390625" style="0" customWidth="1"/>
    <col min="5" max="5" width="8.7109375" style="0" customWidth="1"/>
    <col min="6" max="6" width="14.7109375" style="0" bestFit="1" customWidth="1"/>
    <col min="9" max="9" width="25.8515625" style="0" customWidth="1"/>
    <col min="10" max="10" width="10.140625" style="0" customWidth="1"/>
    <col min="11" max="11" width="9.00390625" style="0" customWidth="1"/>
    <col min="12" max="12" width="8.7109375" style="0" customWidth="1"/>
    <col min="13" max="13" width="14.7109375" style="0" customWidth="1"/>
  </cols>
  <sheetData>
    <row r="2" ht="12.75">
      <c r="B2" s="33" t="s">
        <v>36</v>
      </c>
    </row>
    <row r="4" spans="2:9" ht="15">
      <c r="B4" s="34" t="s">
        <v>22</v>
      </c>
      <c r="C4" s="34"/>
      <c r="D4" s="34"/>
      <c r="E4" s="34"/>
      <c r="F4" s="34"/>
      <c r="G4" s="30"/>
      <c r="H4" s="30"/>
      <c r="I4" s="30"/>
    </row>
    <row r="5" spans="7:9" ht="15">
      <c r="G5" s="1"/>
      <c r="H5" s="1"/>
      <c r="I5" s="1"/>
    </row>
    <row r="6" spans="2:13" ht="15">
      <c r="B6" s="33" t="s">
        <v>14</v>
      </c>
      <c r="C6" s="10"/>
      <c r="D6" s="15"/>
      <c r="E6" s="15"/>
      <c r="F6" s="15"/>
      <c r="G6" s="1"/>
      <c r="H6" s="1"/>
      <c r="I6" s="35" t="s">
        <v>17</v>
      </c>
      <c r="J6" s="10"/>
      <c r="K6" s="15"/>
      <c r="L6" s="15"/>
      <c r="M6" s="15"/>
    </row>
    <row r="7" spans="2:13" ht="15.75" thickBot="1">
      <c r="B7" s="15"/>
      <c r="C7" s="15"/>
      <c r="D7" s="15"/>
      <c r="E7" s="15"/>
      <c r="F7" s="15"/>
      <c r="G7" s="1"/>
      <c r="H7" s="1"/>
      <c r="I7" s="15"/>
      <c r="J7" s="15"/>
      <c r="K7" s="15"/>
      <c r="L7" s="15"/>
      <c r="M7" s="15"/>
    </row>
    <row r="8" spans="2:13" ht="15.75" thickTop="1">
      <c r="B8" s="16" t="s">
        <v>0</v>
      </c>
      <c r="C8" s="17" t="s">
        <v>1</v>
      </c>
      <c r="D8" s="18" t="s">
        <v>2</v>
      </c>
      <c r="E8" s="19" t="s">
        <v>3</v>
      </c>
      <c r="F8" s="20" t="s">
        <v>4</v>
      </c>
      <c r="H8" s="1"/>
      <c r="I8" s="16" t="s">
        <v>0</v>
      </c>
      <c r="J8" s="17" t="s">
        <v>1</v>
      </c>
      <c r="K8" s="18" t="s">
        <v>2</v>
      </c>
      <c r="L8" s="19" t="s">
        <v>3</v>
      </c>
      <c r="M8" s="20" t="s">
        <v>4</v>
      </c>
    </row>
    <row r="9" spans="2:13" ht="15.75" thickBot="1">
      <c r="B9" s="21"/>
      <c r="C9" s="22"/>
      <c r="D9" s="23" t="s">
        <v>5</v>
      </c>
      <c r="E9" s="24" t="s">
        <v>7</v>
      </c>
      <c r="F9" s="25" t="s">
        <v>6</v>
      </c>
      <c r="H9" s="1"/>
      <c r="I9" s="21"/>
      <c r="J9" s="22"/>
      <c r="K9" s="23" t="s">
        <v>5</v>
      </c>
      <c r="L9" s="24" t="s">
        <v>7</v>
      </c>
      <c r="M9" s="25" t="s">
        <v>6</v>
      </c>
    </row>
    <row r="10" spans="2:13" ht="13.5" thickTop="1">
      <c r="B10" s="5" t="s">
        <v>15</v>
      </c>
      <c r="C10" s="3" t="s">
        <v>9</v>
      </c>
      <c r="D10" s="7">
        <v>6</v>
      </c>
      <c r="E10" s="6">
        <v>827</v>
      </c>
      <c r="F10" s="11">
        <f>E10*D10</f>
        <v>4962</v>
      </c>
      <c r="I10" s="5" t="s">
        <v>15</v>
      </c>
      <c r="J10" s="3" t="s">
        <v>9</v>
      </c>
      <c r="K10" s="7">
        <v>6</v>
      </c>
      <c r="L10" s="6">
        <v>827</v>
      </c>
      <c r="M10" s="11">
        <f aca="true" t="shared" si="0" ref="M10:M17">K10*L10</f>
        <v>4962</v>
      </c>
    </row>
    <row r="11" spans="2:13" ht="12.75">
      <c r="B11" s="5" t="s">
        <v>12</v>
      </c>
      <c r="C11" s="3" t="s">
        <v>8</v>
      </c>
      <c r="D11" s="7">
        <v>6</v>
      </c>
      <c r="E11" s="6">
        <v>1337</v>
      </c>
      <c r="F11" s="11">
        <f>E11*D11</f>
        <v>8022</v>
      </c>
      <c r="I11" s="5" t="s">
        <v>12</v>
      </c>
      <c r="J11" s="3" t="s">
        <v>9</v>
      </c>
      <c r="K11" s="7">
        <v>6</v>
      </c>
      <c r="L11" s="6">
        <v>1612</v>
      </c>
      <c r="M11" s="11">
        <f t="shared" si="0"/>
        <v>9672</v>
      </c>
    </row>
    <row r="12" spans="2:13" ht="12.75">
      <c r="B12" s="5" t="s">
        <v>11</v>
      </c>
      <c r="C12" s="3" t="s">
        <v>8</v>
      </c>
      <c r="D12" s="7">
        <v>3</v>
      </c>
      <c r="E12" s="6">
        <v>475</v>
      </c>
      <c r="F12" s="11">
        <f>E12*D12</f>
        <v>1425</v>
      </c>
      <c r="I12" s="5" t="s">
        <v>11</v>
      </c>
      <c r="J12" s="3" t="s">
        <v>9</v>
      </c>
      <c r="K12" s="7">
        <v>3</v>
      </c>
      <c r="L12" s="6">
        <v>567</v>
      </c>
      <c r="M12" s="11">
        <f t="shared" si="0"/>
        <v>1701</v>
      </c>
    </row>
    <row r="13" spans="2:13" ht="12.75">
      <c r="B13" s="5" t="s">
        <v>10</v>
      </c>
      <c r="C13" s="3" t="s">
        <v>8</v>
      </c>
      <c r="D13" s="7">
        <v>16</v>
      </c>
      <c r="E13" s="6">
        <v>1190</v>
      </c>
      <c r="F13" s="11">
        <f>E13*D13</f>
        <v>19040</v>
      </c>
      <c r="I13" s="5" t="s">
        <v>10</v>
      </c>
      <c r="J13" s="3" t="s">
        <v>9</v>
      </c>
      <c r="K13" s="7">
        <v>16</v>
      </c>
      <c r="L13" s="6">
        <v>1568</v>
      </c>
      <c r="M13" s="11">
        <f t="shared" si="0"/>
        <v>25088</v>
      </c>
    </row>
    <row r="14" spans="2:13" ht="12.75">
      <c r="B14" s="5" t="s">
        <v>13</v>
      </c>
      <c r="C14" s="3" t="s">
        <v>8</v>
      </c>
      <c r="D14" s="7">
        <v>6</v>
      </c>
      <c r="E14" s="6">
        <v>737</v>
      </c>
      <c r="F14" s="11">
        <f>E14*D14</f>
        <v>4422</v>
      </c>
      <c r="I14" s="5" t="s">
        <v>13</v>
      </c>
      <c r="J14" s="3" t="s">
        <v>9</v>
      </c>
      <c r="K14" s="7">
        <v>6</v>
      </c>
      <c r="L14" s="6">
        <v>797</v>
      </c>
      <c r="M14" s="11">
        <f t="shared" si="0"/>
        <v>4782</v>
      </c>
    </row>
    <row r="15" spans="2:13" ht="12.75">
      <c r="B15" s="5" t="s">
        <v>28</v>
      </c>
      <c r="C15" s="3" t="s">
        <v>8</v>
      </c>
      <c r="D15" s="7">
        <v>3</v>
      </c>
      <c r="E15" s="6">
        <v>466</v>
      </c>
      <c r="F15" s="11">
        <f>D15*E15</f>
        <v>1398</v>
      </c>
      <c r="I15" s="5" t="s">
        <v>29</v>
      </c>
      <c r="J15" s="3" t="s">
        <v>9</v>
      </c>
      <c r="K15" s="7">
        <v>3</v>
      </c>
      <c r="L15" s="6">
        <v>536</v>
      </c>
      <c r="M15" s="11">
        <f t="shared" si="0"/>
        <v>1608</v>
      </c>
    </row>
    <row r="16" spans="2:13" ht="12.75">
      <c r="B16" s="5" t="s">
        <v>30</v>
      </c>
      <c r="C16" s="3" t="s">
        <v>8</v>
      </c>
      <c r="D16" s="7">
        <v>6</v>
      </c>
      <c r="E16" s="6">
        <v>260</v>
      </c>
      <c r="F16" s="11">
        <f>D16*E16</f>
        <v>1560</v>
      </c>
      <c r="I16" s="5" t="s">
        <v>32</v>
      </c>
      <c r="J16" s="3" t="s">
        <v>9</v>
      </c>
      <c r="K16" s="7">
        <v>6</v>
      </c>
      <c r="L16" s="6">
        <v>310</v>
      </c>
      <c r="M16" s="11">
        <f t="shared" si="0"/>
        <v>1860</v>
      </c>
    </row>
    <row r="17" spans="2:13" ht="13.5" thickBot="1">
      <c r="B17" s="5" t="s">
        <v>34</v>
      </c>
      <c r="C17" s="3" t="s">
        <v>8</v>
      </c>
      <c r="D17" s="7">
        <v>6</v>
      </c>
      <c r="E17" s="6">
        <v>108</v>
      </c>
      <c r="F17" s="11">
        <f>D17*E17</f>
        <v>648</v>
      </c>
      <c r="I17" s="5" t="s">
        <v>35</v>
      </c>
      <c r="J17" s="3" t="s">
        <v>9</v>
      </c>
      <c r="K17" s="7">
        <v>6</v>
      </c>
      <c r="L17" s="6">
        <v>138</v>
      </c>
      <c r="M17" s="11">
        <f t="shared" si="0"/>
        <v>828</v>
      </c>
    </row>
    <row r="18" spans="2:13" ht="14.25" thickBot="1" thickTop="1">
      <c r="B18" s="12" t="s">
        <v>18</v>
      </c>
      <c r="C18" s="13"/>
      <c r="D18" s="13"/>
      <c r="E18" s="13"/>
      <c r="F18" s="14">
        <f>SUM(F10:F17)</f>
        <v>41477</v>
      </c>
      <c r="I18" s="12" t="s">
        <v>18</v>
      </c>
      <c r="J18" s="13"/>
      <c r="K18" s="13"/>
      <c r="L18" s="13"/>
      <c r="M18" s="14">
        <f>SUM(M10:M17)</f>
        <v>50501</v>
      </c>
    </row>
    <row r="19" spans="2:13" ht="13.5" thickTop="1">
      <c r="B19" s="27"/>
      <c r="C19" s="26"/>
      <c r="D19" s="26"/>
      <c r="E19" s="26"/>
      <c r="F19" s="28"/>
      <c r="I19" s="27"/>
      <c r="J19" s="26"/>
      <c r="K19" s="26"/>
      <c r="L19" s="26"/>
      <c r="M19" s="28"/>
    </row>
    <row r="20" spans="2:13" ht="12.75">
      <c r="B20" s="29" t="s">
        <v>16</v>
      </c>
      <c r="C20" s="26"/>
      <c r="D20" s="26"/>
      <c r="E20" s="26"/>
      <c r="F20" s="28"/>
      <c r="I20" s="27"/>
      <c r="J20" s="26"/>
      <c r="K20" s="26"/>
      <c r="L20" s="26"/>
      <c r="M20" s="28"/>
    </row>
    <row r="23" spans="2:9" ht="19.5" customHeight="1">
      <c r="B23" s="34" t="s">
        <v>24</v>
      </c>
      <c r="C23" s="34"/>
      <c r="D23" s="34"/>
      <c r="E23" s="34"/>
      <c r="F23" s="34"/>
      <c r="G23" s="30"/>
      <c r="H23" s="30"/>
      <c r="I23" s="30"/>
    </row>
    <row r="24" spans="7:9" ht="15" customHeight="1">
      <c r="G24" s="1"/>
      <c r="H24" s="1"/>
      <c r="I24" s="1"/>
    </row>
    <row r="25" spans="2:13" ht="15" customHeight="1">
      <c r="B25" s="33" t="s">
        <v>14</v>
      </c>
      <c r="C25" s="10"/>
      <c r="D25" s="15"/>
      <c r="E25" s="15"/>
      <c r="F25" s="15"/>
      <c r="G25" s="1"/>
      <c r="H25" s="1"/>
      <c r="I25" s="35" t="s">
        <v>17</v>
      </c>
      <c r="J25" s="10"/>
      <c r="K25" s="15"/>
      <c r="L25" s="15"/>
      <c r="M25" s="15"/>
    </row>
    <row r="26" spans="2:13" ht="15" customHeight="1" thickBot="1">
      <c r="B26" s="15"/>
      <c r="C26" s="15"/>
      <c r="D26" s="15"/>
      <c r="E26" s="15"/>
      <c r="F26" s="15"/>
      <c r="G26" s="1"/>
      <c r="H26" s="1"/>
      <c r="I26" s="15"/>
      <c r="J26" s="15"/>
      <c r="K26" s="15"/>
      <c r="L26" s="15"/>
      <c r="M26" s="15"/>
    </row>
    <row r="27" spans="2:13" ht="15" customHeight="1" thickTop="1">
      <c r="B27" s="16" t="s">
        <v>0</v>
      </c>
      <c r="C27" s="17" t="s">
        <v>1</v>
      </c>
      <c r="D27" s="18" t="s">
        <v>2</v>
      </c>
      <c r="E27" s="19" t="s">
        <v>3</v>
      </c>
      <c r="F27" s="20" t="s">
        <v>4</v>
      </c>
      <c r="H27" s="1"/>
      <c r="I27" s="16" t="s">
        <v>0</v>
      </c>
      <c r="J27" s="17" t="s">
        <v>1</v>
      </c>
      <c r="K27" s="18" t="s">
        <v>2</v>
      </c>
      <c r="L27" s="19" t="s">
        <v>3</v>
      </c>
      <c r="M27" s="20" t="s">
        <v>4</v>
      </c>
    </row>
    <row r="28" spans="2:13" ht="15" customHeight="1" thickBot="1">
      <c r="B28" s="21"/>
      <c r="C28" s="22"/>
      <c r="D28" s="23" t="s">
        <v>5</v>
      </c>
      <c r="E28" s="24" t="s">
        <v>7</v>
      </c>
      <c r="F28" s="25" t="s">
        <v>6</v>
      </c>
      <c r="H28" s="1"/>
      <c r="I28" s="21"/>
      <c r="J28" s="22"/>
      <c r="K28" s="23" t="s">
        <v>5</v>
      </c>
      <c r="L28" s="24" t="s">
        <v>7</v>
      </c>
      <c r="M28" s="25" t="s">
        <v>6</v>
      </c>
    </row>
    <row r="29" spans="2:13" ht="13.5" thickTop="1">
      <c r="B29" s="5" t="s">
        <v>15</v>
      </c>
      <c r="C29" s="3" t="s">
        <v>9</v>
      </c>
      <c r="D29" s="7">
        <v>8</v>
      </c>
      <c r="E29" s="6">
        <v>827</v>
      </c>
      <c r="F29" s="11">
        <f aca="true" t="shared" si="1" ref="F29:F36">D29*E29</f>
        <v>6616</v>
      </c>
      <c r="I29" s="5" t="s">
        <v>15</v>
      </c>
      <c r="J29" s="3" t="s">
        <v>9</v>
      </c>
      <c r="K29" s="7">
        <v>8</v>
      </c>
      <c r="L29" s="6">
        <v>827</v>
      </c>
      <c r="M29" s="11">
        <f aca="true" t="shared" si="2" ref="M29:M36">K29*L29</f>
        <v>6616</v>
      </c>
    </row>
    <row r="30" spans="2:13" ht="12.75">
      <c r="B30" s="5" t="s">
        <v>12</v>
      </c>
      <c r="C30" s="3" t="s">
        <v>8</v>
      </c>
      <c r="D30" s="7">
        <v>8</v>
      </c>
      <c r="E30" s="6">
        <v>1337</v>
      </c>
      <c r="F30" s="11">
        <f t="shared" si="1"/>
        <v>10696</v>
      </c>
      <c r="I30" s="5" t="s">
        <v>12</v>
      </c>
      <c r="J30" s="3" t="s">
        <v>9</v>
      </c>
      <c r="K30" s="7">
        <v>8</v>
      </c>
      <c r="L30" s="6">
        <v>1612</v>
      </c>
      <c r="M30" s="11">
        <f t="shared" si="2"/>
        <v>12896</v>
      </c>
    </row>
    <row r="31" spans="2:13" ht="12.75">
      <c r="B31" s="5" t="s">
        <v>11</v>
      </c>
      <c r="C31" s="3" t="s">
        <v>8</v>
      </c>
      <c r="D31" s="7">
        <v>4</v>
      </c>
      <c r="E31" s="6">
        <v>475</v>
      </c>
      <c r="F31" s="11">
        <f t="shared" si="1"/>
        <v>1900</v>
      </c>
      <c r="I31" s="5" t="s">
        <v>11</v>
      </c>
      <c r="J31" s="3" t="s">
        <v>9</v>
      </c>
      <c r="K31" s="7">
        <v>4</v>
      </c>
      <c r="L31" s="6">
        <v>567</v>
      </c>
      <c r="M31" s="11">
        <f t="shared" si="2"/>
        <v>2268</v>
      </c>
    </row>
    <row r="32" spans="2:13" ht="12.75">
      <c r="B32" s="5" t="s">
        <v>10</v>
      </c>
      <c r="C32" s="3" t="s">
        <v>8</v>
      </c>
      <c r="D32" s="7">
        <v>23</v>
      </c>
      <c r="E32" s="6">
        <v>1190</v>
      </c>
      <c r="F32" s="11">
        <f t="shared" si="1"/>
        <v>27370</v>
      </c>
      <c r="I32" s="5" t="s">
        <v>10</v>
      </c>
      <c r="J32" s="3" t="s">
        <v>9</v>
      </c>
      <c r="K32" s="7">
        <v>23</v>
      </c>
      <c r="L32" s="6">
        <v>1568</v>
      </c>
      <c r="M32" s="11">
        <f t="shared" si="2"/>
        <v>36064</v>
      </c>
    </row>
    <row r="33" spans="2:13" ht="12.75">
      <c r="B33" s="5" t="s">
        <v>13</v>
      </c>
      <c r="C33" s="3" t="s">
        <v>8</v>
      </c>
      <c r="D33" s="7">
        <v>4</v>
      </c>
      <c r="E33" s="6">
        <v>737</v>
      </c>
      <c r="F33" s="11">
        <f t="shared" si="1"/>
        <v>2948</v>
      </c>
      <c r="I33" s="5" t="s">
        <v>13</v>
      </c>
      <c r="J33" s="3" t="s">
        <v>9</v>
      </c>
      <c r="K33" s="7">
        <v>4</v>
      </c>
      <c r="L33" s="6">
        <v>797</v>
      </c>
      <c r="M33" s="11">
        <f t="shared" si="2"/>
        <v>3188</v>
      </c>
    </row>
    <row r="34" spans="2:13" ht="12.75">
      <c r="B34" s="5" t="s">
        <v>28</v>
      </c>
      <c r="C34" s="3" t="s">
        <v>8</v>
      </c>
      <c r="D34" s="7">
        <v>4</v>
      </c>
      <c r="E34" s="6">
        <v>466</v>
      </c>
      <c r="F34" s="11">
        <f t="shared" si="1"/>
        <v>1864</v>
      </c>
      <c r="I34" s="5" t="s">
        <v>29</v>
      </c>
      <c r="J34" s="3" t="s">
        <v>9</v>
      </c>
      <c r="K34" s="7">
        <v>4</v>
      </c>
      <c r="L34" s="6">
        <v>536</v>
      </c>
      <c r="M34" s="11">
        <f t="shared" si="2"/>
        <v>2144</v>
      </c>
    </row>
    <row r="35" spans="2:13" ht="12.75">
      <c r="B35" s="5" t="s">
        <v>30</v>
      </c>
      <c r="C35" s="3" t="s">
        <v>8</v>
      </c>
      <c r="D35" s="7">
        <v>8</v>
      </c>
      <c r="E35" s="6">
        <v>260</v>
      </c>
      <c r="F35" s="11">
        <f t="shared" si="1"/>
        <v>2080</v>
      </c>
      <c r="I35" s="5" t="s">
        <v>33</v>
      </c>
      <c r="J35" s="3" t="s">
        <v>9</v>
      </c>
      <c r="K35" s="7">
        <v>8</v>
      </c>
      <c r="L35" s="6">
        <v>310</v>
      </c>
      <c r="M35" s="11">
        <f t="shared" si="2"/>
        <v>2480</v>
      </c>
    </row>
    <row r="36" spans="2:13" ht="13.5" thickBot="1">
      <c r="B36" s="5" t="s">
        <v>34</v>
      </c>
      <c r="C36" s="3" t="s">
        <v>8</v>
      </c>
      <c r="D36" s="7">
        <v>8</v>
      </c>
      <c r="E36" s="6">
        <v>108</v>
      </c>
      <c r="F36" s="11">
        <f t="shared" si="1"/>
        <v>864</v>
      </c>
      <c r="I36" s="5" t="s">
        <v>35</v>
      </c>
      <c r="J36" s="3" t="s">
        <v>9</v>
      </c>
      <c r="K36" s="7">
        <v>8</v>
      </c>
      <c r="L36" s="6">
        <v>138</v>
      </c>
      <c r="M36" s="11">
        <f t="shared" si="2"/>
        <v>1104</v>
      </c>
    </row>
    <row r="37" spans="2:13" ht="14.25" thickBot="1" thickTop="1">
      <c r="B37" s="12" t="s">
        <v>18</v>
      </c>
      <c r="C37" s="13"/>
      <c r="D37" s="13"/>
      <c r="E37" s="13"/>
      <c r="F37" s="14">
        <f>SUM(F29:F36)</f>
        <v>54338</v>
      </c>
      <c r="I37" s="12" t="s">
        <v>18</v>
      </c>
      <c r="J37" s="13"/>
      <c r="K37" s="13"/>
      <c r="L37" s="13"/>
      <c r="M37" s="14">
        <f>SUM(M29:M36)</f>
        <v>66760</v>
      </c>
    </row>
    <row r="38" spans="2:13" ht="13.5" thickTop="1">
      <c r="B38" s="27"/>
      <c r="C38" s="26"/>
      <c r="D38" s="26"/>
      <c r="E38" s="26"/>
      <c r="F38" s="28"/>
      <c r="I38" s="27"/>
      <c r="J38" s="26"/>
      <c r="K38" s="26"/>
      <c r="L38" s="26"/>
      <c r="M38" s="28"/>
    </row>
    <row r="39" spans="2:13" ht="12.75">
      <c r="B39" s="29" t="s">
        <v>16</v>
      </c>
      <c r="C39" s="26"/>
      <c r="D39" s="26"/>
      <c r="E39" s="26"/>
      <c r="F39" s="28"/>
      <c r="I39" s="27"/>
      <c r="J39" s="26"/>
      <c r="K39" s="26"/>
      <c r="L39" s="26"/>
      <c r="M39" s="28"/>
    </row>
    <row r="40" spans="2:13" ht="12.75">
      <c r="B40" s="27"/>
      <c r="C40" s="26"/>
      <c r="D40" s="26"/>
      <c r="E40" s="26"/>
      <c r="F40" s="28"/>
      <c r="I40" s="27"/>
      <c r="J40" s="26"/>
      <c r="K40" s="26"/>
      <c r="L40" s="26"/>
      <c r="M40" s="28"/>
    </row>
    <row r="41" spans="2:13" ht="12.75">
      <c r="B41" s="27"/>
      <c r="C41" s="26"/>
      <c r="D41" s="26"/>
      <c r="E41" s="26"/>
      <c r="F41" s="28"/>
      <c r="I41" s="27"/>
      <c r="J41" s="26"/>
      <c r="K41" s="26"/>
      <c r="L41" s="26"/>
      <c r="M41" s="28"/>
    </row>
    <row r="42" spans="2:13" ht="15.75">
      <c r="B42" s="34" t="s">
        <v>21</v>
      </c>
      <c r="C42" s="34"/>
      <c r="D42" s="34"/>
      <c r="E42" s="34"/>
      <c r="F42" s="34"/>
      <c r="I42" s="8"/>
      <c r="J42" s="9"/>
      <c r="K42" s="9"/>
      <c r="L42" s="2"/>
      <c r="M42" s="4"/>
    </row>
    <row r="43" spans="2:13" ht="15.75">
      <c r="B43" s="8"/>
      <c r="C43" s="9"/>
      <c r="D43" s="9"/>
      <c r="E43" s="2"/>
      <c r="F43" s="4"/>
      <c r="I43" s="8"/>
      <c r="J43" s="9"/>
      <c r="K43" s="9"/>
      <c r="L43" s="2"/>
      <c r="M43" s="4"/>
    </row>
    <row r="44" spans="2:13" ht="12.75">
      <c r="B44" s="33" t="s">
        <v>14</v>
      </c>
      <c r="C44" s="10"/>
      <c r="D44" s="15"/>
      <c r="E44" s="15"/>
      <c r="F44" s="15"/>
      <c r="I44" s="35" t="s">
        <v>19</v>
      </c>
      <c r="J44" s="10"/>
      <c r="K44" s="15"/>
      <c r="L44" s="15"/>
      <c r="M44" s="15"/>
    </row>
    <row r="45" spans="2:13" ht="13.5" thickBot="1">
      <c r="B45" s="15"/>
      <c r="C45" s="15"/>
      <c r="D45" s="15"/>
      <c r="E45" s="15"/>
      <c r="F45" s="15"/>
      <c r="I45" s="15"/>
      <c r="J45" s="15"/>
      <c r="K45" s="15"/>
      <c r="L45" s="15"/>
      <c r="M45" s="15"/>
    </row>
    <row r="46" spans="2:13" ht="13.5" thickTop="1">
      <c r="B46" s="16" t="s">
        <v>0</v>
      </c>
      <c r="C46" s="17" t="s">
        <v>1</v>
      </c>
      <c r="D46" s="18" t="s">
        <v>2</v>
      </c>
      <c r="E46" s="19" t="s">
        <v>3</v>
      </c>
      <c r="F46" s="20" t="s">
        <v>4</v>
      </c>
      <c r="I46" s="16" t="s">
        <v>0</v>
      </c>
      <c r="J46" s="17" t="s">
        <v>1</v>
      </c>
      <c r="K46" s="18" t="s">
        <v>2</v>
      </c>
      <c r="L46" s="19" t="s">
        <v>3</v>
      </c>
      <c r="M46" s="20" t="s">
        <v>4</v>
      </c>
    </row>
    <row r="47" spans="2:13" ht="13.5" thickBot="1">
      <c r="B47" s="21"/>
      <c r="C47" s="22"/>
      <c r="D47" s="23" t="s">
        <v>5</v>
      </c>
      <c r="E47" s="24" t="s">
        <v>7</v>
      </c>
      <c r="F47" s="25" t="s">
        <v>6</v>
      </c>
      <c r="I47" s="21"/>
      <c r="J47" s="22"/>
      <c r="K47" s="23" t="s">
        <v>5</v>
      </c>
      <c r="L47" s="24" t="s">
        <v>7</v>
      </c>
      <c r="M47" s="25" t="s">
        <v>6</v>
      </c>
    </row>
    <row r="48" spans="2:13" ht="13.5" thickTop="1">
      <c r="B48" s="5" t="s">
        <v>15</v>
      </c>
      <c r="C48" s="3" t="s">
        <v>9</v>
      </c>
      <c r="D48" s="7">
        <v>7</v>
      </c>
      <c r="E48" s="6">
        <v>827</v>
      </c>
      <c r="F48" s="11">
        <f aca="true" t="shared" si="3" ref="F48:F57">D48*E48</f>
        <v>5789</v>
      </c>
      <c r="I48" s="5" t="s">
        <v>15</v>
      </c>
      <c r="J48" s="3" t="s">
        <v>9</v>
      </c>
      <c r="K48" s="7">
        <v>7</v>
      </c>
      <c r="L48" s="6">
        <v>827</v>
      </c>
      <c r="M48" s="11">
        <f aca="true" t="shared" si="4" ref="M48:M57">K48*L48</f>
        <v>5789</v>
      </c>
    </row>
    <row r="49" spans="2:13" ht="12.75">
      <c r="B49" s="5" t="s">
        <v>12</v>
      </c>
      <c r="C49" s="3" t="s">
        <v>8</v>
      </c>
      <c r="D49" s="7">
        <v>7</v>
      </c>
      <c r="E49" s="6">
        <v>1337</v>
      </c>
      <c r="F49" s="11">
        <f t="shared" si="3"/>
        <v>9359</v>
      </c>
      <c r="I49" s="5" t="s">
        <v>12</v>
      </c>
      <c r="J49" s="3" t="s">
        <v>9</v>
      </c>
      <c r="K49" s="7">
        <v>7</v>
      </c>
      <c r="L49" s="6">
        <v>1612</v>
      </c>
      <c r="M49" s="11">
        <f t="shared" si="4"/>
        <v>11284</v>
      </c>
    </row>
    <row r="50" spans="2:13" ht="12.75">
      <c r="B50" s="5" t="s">
        <v>11</v>
      </c>
      <c r="C50" s="3" t="s">
        <v>8</v>
      </c>
      <c r="D50" s="7">
        <v>1</v>
      </c>
      <c r="E50" s="6">
        <v>475</v>
      </c>
      <c r="F50" s="11">
        <f t="shared" si="3"/>
        <v>475</v>
      </c>
      <c r="I50" s="5" t="s">
        <v>11</v>
      </c>
      <c r="J50" s="3" t="s">
        <v>9</v>
      </c>
      <c r="K50" s="7">
        <v>1</v>
      </c>
      <c r="L50" s="6">
        <v>567</v>
      </c>
      <c r="M50" s="11">
        <f t="shared" si="4"/>
        <v>567</v>
      </c>
    </row>
    <row r="51" spans="2:13" ht="12.75">
      <c r="B51" s="5" t="s">
        <v>10</v>
      </c>
      <c r="C51" s="3" t="s">
        <v>8</v>
      </c>
      <c r="D51" s="7">
        <v>30</v>
      </c>
      <c r="E51" s="6">
        <v>1190</v>
      </c>
      <c r="F51" s="11">
        <f t="shared" si="3"/>
        <v>35700</v>
      </c>
      <c r="I51" s="5" t="s">
        <v>10</v>
      </c>
      <c r="J51" s="3" t="s">
        <v>9</v>
      </c>
      <c r="K51" s="7">
        <v>30</v>
      </c>
      <c r="L51" s="6">
        <v>1568</v>
      </c>
      <c r="M51" s="11">
        <f t="shared" si="4"/>
        <v>47040</v>
      </c>
    </row>
    <row r="52" spans="2:13" ht="12.75">
      <c r="B52" s="5" t="s">
        <v>13</v>
      </c>
      <c r="C52" s="3" t="s">
        <v>8</v>
      </c>
      <c r="D52" s="7">
        <v>6</v>
      </c>
      <c r="E52" s="6">
        <v>737</v>
      </c>
      <c r="F52" s="11">
        <f t="shared" si="3"/>
        <v>4422</v>
      </c>
      <c r="I52" s="5" t="s">
        <v>13</v>
      </c>
      <c r="J52" s="3" t="s">
        <v>9</v>
      </c>
      <c r="K52" s="7">
        <v>6</v>
      </c>
      <c r="L52" s="6">
        <v>797</v>
      </c>
      <c r="M52" s="11">
        <f t="shared" si="4"/>
        <v>4782</v>
      </c>
    </row>
    <row r="53" spans="2:13" ht="12.75">
      <c r="B53" s="5" t="s">
        <v>28</v>
      </c>
      <c r="C53" s="3" t="s">
        <v>8</v>
      </c>
      <c r="D53" s="7">
        <v>6</v>
      </c>
      <c r="E53" s="6">
        <v>466</v>
      </c>
      <c r="F53" s="11">
        <f t="shared" si="3"/>
        <v>2796</v>
      </c>
      <c r="I53" s="5" t="s">
        <v>29</v>
      </c>
      <c r="J53" s="3" t="s">
        <v>9</v>
      </c>
      <c r="K53" s="7">
        <v>6</v>
      </c>
      <c r="L53" s="6">
        <v>536</v>
      </c>
      <c r="M53" s="11">
        <f t="shared" si="4"/>
        <v>3216</v>
      </c>
    </row>
    <row r="54" spans="2:13" ht="12.75">
      <c r="B54" s="5" t="s">
        <v>26</v>
      </c>
      <c r="C54" s="3" t="s">
        <v>8</v>
      </c>
      <c r="D54" s="7">
        <v>3</v>
      </c>
      <c r="E54" s="6">
        <v>520</v>
      </c>
      <c r="F54" s="11">
        <f t="shared" si="3"/>
        <v>1560</v>
      </c>
      <c r="I54" s="5" t="s">
        <v>27</v>
      </c>
      <c r="J54" s="3" t="s">
        <v>9</v>
      </c>
      <c r="K54" s="7">
        <v>3</v>
      </c>
      <c r="L54" s="6">
        <v>620</v>
      </c>
      <c r="M54" s="11">
        <f t="shared" si="4"/>
        <v>1860</v>
      </c>
    </row>
    <row r="55" spans="2:13" ht="12.75">
      <c r="B55" s="5" t="s">
        <v>31</v>
      </c>
      <c r="C55" s="3" t="s">
        <v>8</v>
      </c>
      <c r="D55" s="7">
        <v>6</v>
      </c>
      <c r="E55" s="6">
        <v>260</v>
      </c>
      <c r="F55" s="11">
        <f t="shared" si="3"/>
        <v>1560</v>
      </c>
      <c r="I55" s="5" t="s">
        <v>32</v>
      </c>
      <c r="J55" s="3" t="s">
        <v>9</v>
      </c>
      <c r="K55" s="7">
        <v>6</v>
      </c>
      <c r="L55" s="6">
        <v>310</v>
      </c>
      <c r="M55" s="11">
        <f t="shared" si="4"/>
        <v>1860</v>
      </c>
    </row>
    <row r="56" spans="2:13" ht="12.75">
      <c r="B56" s="5" t="s">
        <v>25</v>
      </c>
      <c r="C56" s="3" t="s">
        <v>8</v>
      </c>
      <c r="D56" s="7">
        <v>4</v>
      </c>
      <c r="E56" s="6">
        <v>231</v>
      </c>
      <c r="F56" s="11">
        <f t="shared" si="3"/>
        <v>924</v>
      </c>
      <c r="I56" s="5" t="s">
        <v>20</v>
      </c>
      <c r="J56" s="3" t="s">
        <v>9</v>
      </c>
      <c r="K56" s="7">
        <v>4</v>
      </c>
      <c r="L56" s="6">
        <v>266</v>
      </c>
      <c r="M56" s="11">
        <f t="shared" si="4"/>
        <v>1064</v>
      </c>
    </row>
    <row r="57" spans="2:13" ht="13.5" thickBot="1">
      <c r="B57" s="5" t="s">
        <v>34</v>
      </c>
      <c r="C57" s="3" t="s">
        <v>8</v>
      </c>
      <c r="D57" s="31">
        <v>7</v>
      </c>
      <c r="E57" s="6">
        <v>108</v>
      </c>
      <c r="F57" s="11">
        <f t="shared" si="3"/>
        <v>756</v>
      </c>
      <c r="I57" s="5" t="s">
        <v>35</v>
      </c>
      <c r="J57" s="3" t="s">
        <v>9</v>
      </c>
      <c r="K57" s="7">
        <v>7</v>
      </c>
      <c r="L57" s="6">
        <v>138</v>
      </c>
      <c r="M57" s="11">
        <f t="shared" si="4"/>
        <v>966</v>
      </c>
    </row>
    <row r="58" spans="2:13" ht="14.25" thickBot="1" thickTop="1">
      <c r="B58" s="12" t="s">
        <v>18</v>
      </c>
      <c r="C58" s="13"/>
      <c r="D58" s="32"/>
      <c r="E58" s="13"/>
      <c r="F58" s="14">
        <f>SUM(F48:F57)</f>
        <v>63341</v>
      </c>
      <c r="I58" s="12" t="s">
        <v>18</v>
      </c>
      <c r="J58" s="13"/>
      <c r="K58" s="13"/>
      <c r="L58" s="13"/>
      <c r="M58" s="14">
        <f>SUM(M48:M57)</f>
        <v>78428</v>
      </c>
    </row>
    <row r="59" ht="13.5" thickTop="1"/>
    <row r="60" ht="12.75">
      <c r="B60" s="29" t="s">
        <v>16</v>
      </c>
    </row>
    <row r="61" ht="12.75">
      <c r="F61" s="15"/>
    </row>
    <row r="63" spans="2:13" ht="15.75">
      <c r="B63" s="34" t="s">
        <v>23</v>
      </c>
      <c r="C63" s="34"/>
      <c r="D63" s="34"/>
      <c r="E63" s="34"/>
      <c r="F63" s="34"/>
      <c r="I63" s="8"/>
      <c r="J63" s="9"/>
      <c r="K63" s="9"/>
      <c r="L63" s="2"/>
      <c r="M63" s="4"/>
    </row>
    <row r="64" spans="2:13" ht="15.75">
      <c r="B64" s="8"/>
      <c r="C64" s="9"/>
      <c r="D64" s="9"/>
      <c r="E64" s="2"/>
      <c r="F64" s="4"/>
      <c r="I64" s="8"/>
      <c r="J64" s="9"/>
      <c r="K64" s="9"/>
      <c r="L64" s="2"/>
      <c r="M64" s="4"/>
    </row>
    <row r="65" spans="2:13" ht="12.75">
      <c r="B65" s="33" t="s">
        <v>14</v>
      </c>
      <c r="C65" s="10"/>
      <c r="D65" s="15"/>
      <c r="E65" s="15"/>
      <c r="F65" s="15"/>
      <c r="I65" s="35" t="s">
        <v>19</v>
      </c>
      <c r="J65" s="10"/>
      <c r="K65" s="15"/>
      <c r="L65" s="15"/>
      <c r="M65" s="15"/>
    </row>
    <row r="66" spans="2:13" ht="13.5" thickBot="1">
      <c r="B66" s="15"/>
      <c r="C66" s="15"/>
      <c r="D66" s="15"/>
      <c r="E66" s="15"/>
      <c r="F66" s="15"/>
      <c r="I66" s="15"/>
      <c r="J66" s="15"/>
      <c r="K66" s="15"/>
      <c r="L66" s="15"/>
      <c r="M66" s="15"/>
    </row>
    <row r="67" spans="2:13" ht="13.5" thickTop="1">
      <c r="B67" s="16" t="s">
        <v>0</v>
      </c>
      <c r="C67" s="17" t="s">
        <v>1</v>
      </c>
      <c r="D67" s="18" t="s">
        <v>2</v>
      </c>
      <c r="E67" s="19" t="s">
        <v>3</v>
      </c>
      <c r="F67" s="20" t="s">
        <v>4</v>
      </c>
      <c r="I67" s="16" t="s">
        <v>0</v>
      </c>
      <c r="J67" s="17" t="s">
        <v>1</v>
      </c>
      <c r="K67" s="18" t="s">
        <v>2</v>
      </c>
      <c r="L67" s="19" t="s">
        <v>3</v>
      </c>
      <c r="M67" s="20" t="s">
        <v>4</v>
      </c>
    </row>
    <row r="68" spans="2:13" ht="13.5" thickBot="1">
      <c r="B68" s="21"/>
      <c r="C68" s="22"/>
      <c r="D68" s="23" t="s">
        <v>5</v>
      </c>
      <c r="E68" s="24" t="s">
        <v>7</v>
      </c>
      <c r="F68" s="25" t="s">
        <v>6</v>
      </c>
      <c r="I68" s="21"/>
      <c r="J68" s="22"/>
      <c r="K68" s="23" t="s">
        <v>5</v>
      </c>
      <c r="L68" s="24" t="s">
        <v>7</v>
      </c>
      <c r="M68" s="25" t="s">
        <v>6</v>
      </c>
    </row>
    <row r="69" spans="2:13" ht="13.5" thickTop="1">
      <c r="B69" s="5" t="s">
        <v>15</v>
      </c>
      <c r="C69" s="3" t="s">
        <v>9</v>
      </c>
      <c r="D69" s="7">
        <v>9</v>
      </c>
      <c r="E69" s="6">
        <v>827</v>
      </c>
      <c r="F69" s="11">
        <f aca="true" t="shared" si="5" ref="F69:F78">D69*E69</f>
        <v>7443</v>
      </c>
      <c r="I69" s="5" t="s">
        <v>15</v>
      </c>
      <c r="J69" s="3" t="s">
        <v>9</v>
      </c>
      <c r="K69" s="7">
        <v>9</v>
      </c>
      <c r="L69" s="6">
        <v>827</v>
      </c>
      <c r="M69" s="11">
        <f aca="true" t="shared" si="6" ref="M69:M78">K69*L69</f>
        <v>7443</v>
      </c>
    </row>
    <row r="70" spans="2:13" ht="12.75">
      <c r="B70" s="5" t="s">
        <v>12</v>
      </c>
      <c r="C70" s="3" t="s">
        <v>8</v>
      </c>
      <c r="D70" s="7">
        <v>9</v>
      </c>
      <c r="E70" s="6">
        <v>1337</v>
      </c>
      <c r="F70" s="11">
        <f t="shared" si="5"/>
        <v>12033</v>
      </c>
      <c r="I70" s="5" t="s">
        <v>12</v>
      </c>
      <c r="J70" s="3" t="s">
        <v>9</v>
      </c>
      <c r="K70" s="7">
        <v>9</v>
      </c>
      <c r="L70" s="6">
        <v>1612</v>
      </c>
      <c r="M70" s="11">
        <f t="shared" si="6"/>
        <v>14508</v>
      </c>
    </row>
    <row r="71" spans="2:13" ht="12.75">
      <c r="B71" s="5" t="s">
        <v>11</v>
      </c>
      <c r="C71" s="3" t="s">
        <v>8</v>
      </c>
      <c r="D71" s="7">
        <v>1</v>
      </c>
      <c r="E71" s="6">
        <v>475</v>
      </c>
      <c r="F71" s="11">
        <f t="shared" si="5"/>
        <v>475</v>
      </c>
      <c r="I71" s="5" t="s">
        <v>11</v>
      </c>
      <c r="J71" s="3" t="s">
        <v>9</v>
      </c>
      <c r="K71" s="7">
        <v>1</v>
      </c>
      <c r="L71" s="6">
        <v>567</v>
      </c>
      <c r="M71" s="11">
        <f t="shared" si="6"/>
        <v>567</v>
      </c>
    </row>
    <row r="72" spans="2:13" ht="12.75">
      <c r="B72" s="5" t="s">
        <v>10</v>
      </c>
      <c r="C72" s="3" t="s">
        <v>8</v>
      </c>
      <c r="D72" s="7">
        <v>42</v>
      </c>
      <c r="E72" s="6">
        <v>1190</v>
      </c>
      <c r="F72" s="11">
        <f t="shared" si="5"/>
        <v>49980</v>
      </c>
      <c r="I72" s="5" t="s">
        <v>10</v>
      </c>
      <c r="J72" s="3" t="s">
        <v>9</v>
      </c>
      <c r="K72" s="7">
        <v>42</v>
      </c>
      <c r="L72" s="6">
        <v>1568</v>
      </c>
      <c r="M72" s="11">
        <f t="shared" si="6"/>
        <v>65856</v>
      </c>
    </row>
    <row r="73" spans="2:13" ht="12.75">
      <c r="B73" s="5" t="s">
        <v>13</v>
      </c>
      <c r="C73" s="3" t="s">
        <v>8</v>
      </c>
      <c r="D73" s="7">
        <v>6</v>
      </c>
      <c r="E73" s="6">
        <v>737</v>
      </c>
      <c r="F73" s="11">
        <f t="shared" si="5"/>
        <v>4422</v>
      </c>
      <c r="I73" s="5" t="s">
        <v>13</v>
      </c>
      <c r="J73" s="3" t="s">
        <v>9</v>
      </c>
      <c r="K73" s="7">
        <v>6</v>
      </c>
      <c r="L73" s="6">
        <v>797</v>
      </c>
      <c r="M73" s="11">
        <f t="shared" si="6"/>
        <v>4782</v>
      </c>
    </row>
    <row r="74" spans="2:13" ht="12.75">
      <c r="B74" s="5" t="s">
        <v>28</v>
      </c>
      <c r="C74" s="3" t="s">
        <v>8</v>
      </c>
      <c r="D74" s="7">
        <v>8</v>
      </c>
      <c r="E74" s="6">
        <v>466</v>
      </c>
      <c r="F74" s="11">
        <f t="shared" si="5"/>
        <v>3728</v>
      </c>
      <c r="I74" s="5" t="s">
        <v>29</v>
      </c>
      <c r="J74" s="3" t="s">
        <v>9</v>
      </c>
      <c r="K74" s="7">
        <v>8</v>
      </c>
      <c r="L74" s="6">
        <v>536</v>
      </c>
      <c r="M74" s="11">
        <f t="shared" si="6"/>
        <v>4288</v>
      </c>
    </row>
    <row r="75" spans="2:13" ht="12.75">
      <c r="B75" s="5" t="s">
        <v>26</v>
      </c>
      <c r="C75" s="3" t="s">
        <v>8</v>
      </c>
      <c r="D75" s="7">
        <v>4</v>
      </c>
      <c r="E75" s="6">
        <v>520</v>
      </c>
      <c r="F75" s="11">
        <f t="shared" si="5"/>
        <v>2080</v>
      </c>
      <c r="I75" s="5" t="s">
        <v>27</v>
      </c>
      <c r="J75" s="3" t="s">
        <v>9</v>
      </c>
      <c r="K75" s="7">
        <v>4</v>
      </c>
      <c r="L75" s="6">
        <v>620</v>
      </c>
      <c r="M75" s="11">
        <f t="shared" si="6"/>
        <v>2480</v>
      </c>
    </row>
    <row r="76" spans="2:13" ht="12.75">
      <c r="B76" s="5" t="s">
        <v>30</v>
      </c>
      <c r="C76" s="3" t="s">
        <v>8</v>
      </c>
      <c r="D76" s="7">
        <v>8</v>
      </c>
      <c r="E76" s="6">
        <v>260</v>
      </c>
      <c r="F76" s="11">
        <f t="shared" si="5"/>
        <v>2080</v>
      </c>
      <c r="I76" s="5" t="s">
        <v>33</v>
      </c>
      <c r="J76" s="3" t="s">
        <v>9</v>
      </c>
      <c r="K76" s="7">
        <v>8</v>
      </c>
      <c r="L76" s="6">
        <v>310</v>
      </c>
      <c r="M76" s="11">
        <f t="shared" si="6"/>
        <v>2480</v>
      </c>
    </row>
    <row r="77" spans="2:13" ht="12.75">
      <c r="B77" s="5" t="s">
        <v>25</v>
      </c>
      <c r="C77" s="3" t="s">
        <v>8</v>
      </c>
      <c r="D77" s="7">
        <v>6</v>
      </c>
      <c r="E77" s="6">
        <v>231</v>
      </c>
      <c r="F77" s="11">
        <f t="shared" si="5"/>
        <v>1386</v>
      </c>
      <c r="I77" s="5" t="s">
        <v>20</v>
      </c>
      <c r="J77" s="3" t="s">
        <v>9</v>
      </c>
      <c r="K77" s="7">
        <v>6</v>
      </c>
      <c r="L77" s="6">
        <v>266</v>
      </c>
      <c r="M77" s="11">
        <f t="shared" si="6"/>
        <v>1596</v>
      </c>
    </row>
    <row r="78" spans="2:13" ht="13.5" thickBot="1">
      <c r="B78" s="5" t="s">
        <v>34</v>
      </c>
      <c r="C78" s="3" t="s">
        <v>8</v>
      </c>
      <c r="D78" s="7">
        <v>9</v>
      </c>
      <c r="E78" s="6">
        <v>108</v>
      </c>
      <c r="F78" s="11">
        <f t="shared" si="5"/>
        <v>972</v>
      </c>
      <c r="I78" s="5" t="s">
        <v>35</v>
      </c>
      <c r="J78" s="3" t="s">
        <v>9</v>
      </c>
      <c r="K78" s="7">
        <v>9</v>
      </c>
      <c r="L78" s="6">
        <v>138</v>
      </c>
      <c r="M78" s="11">
        <f t="shared" si="6"/>
        <v>1242</v>
      </c>
    </row>
    <row r="79" spans="2:13" ht="14.25" thickBot="1" thickTop="1">
      <c r="B79" s="12" t="s">
        <v>18</v>
      </c>
      <c r="C79" s="13"/>
      <c r="D79" s="32"/>
      <c r="E79" s="13"/>
      <c r="F79" s="14">
        <f>SUM(F69:F78)</f>
        <v>84599</v>
      </c>
      <c r="I79" s="12" t="s">
        <v>18</v>
      </c>
      <c r="J79" s="13"/>
      <c r="K79" s="13"/>
      <c r="L79" s="13"/>
      <c r="M79" s="14">
        <f>SUM(M69:M78)</f>
        <v>105242</v>
      </c>
    </row>
    <row r="80" ht="13.5" thickTop="1"/>
    <row r="81" ht="12.75">
      <c r="B81" s="29" t="s">
        <v>16</v>
      </c>
    </row>
  </sheetData>
  <sheetProtection/>
  <mergeCells count="4">
    <mergeCell ref="B4:F4"/>
    <mergeCell ref="B63:F63"/>
    <mergeCell ref="B23:F23"/>
    <mergeCell ref="B42:F4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55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Zalesakova</dc:creator>
  <cp:keywords/>
  <dc:description/>
  <cp:lastModifiedBy>Zalesakova</cp:lastModifiedBy>
  <cp:lastPrinted>2022-02-01T07:39:06Z</cp:lastPrinted>
  <dcterms:modified xsi:type="dcterms:W3CDTF">2022-02-17T07:31:25Z</dcterms:modified>
  <cp:category/>
  <cp:version/>
  <cp:contentType/>
  <cp:contentStatus/>
</cp:coreProperties>
</file>